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50410004MAC_87.605\"/>
    </mc:Choice>
  </mc:AlternateContent>
  <xr:revisionPtr revIDLastSave="0" documentId="8_{D8E69170-19AB-416A-8D4F-AC8426AC3CE3}" xr6:coauthVersionLast="47" xr6:coauthVersionMax="47" xr10:uidLastSave="{00000000-0000-0000-0000-000000000000}"/>
  <bookViews>
    <workbookView xWindow="22932" yWindow="-108" windowWidth="23256" windowHeight="12456" xr2:uid="{9410793C-0022-419A-A331-BC1A10334B61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  <externalReference r:id="rId8"/>
  </externalReferences>
  <definedNames>
    <definedName name="_2" localSheetId="0">#REF!</definedName>
    <definedName name="_2" localSheetId="3">#REF!</definedName>
    <definedName name="_2" localSheetId="1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3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DESPESAS'!$A$1:$G$7</definedName>
    <definedName name="_xlnm.Print_Area" localSheetId="2">'FLUXO DE CAIXA'!$A$1:$B$17</definedName>
    <definedName name="_xlnm.Print_Area" localSheetId="1">'ORDEM BANCÁRIA'!$A$1:$J$31</definedName>
    <definedName name="B" localSheetId="0">#REF!</definedName>
    <definedName name="B" localSheetId="3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[2]RecProprios!$E$1:$E$65536</definedName>
    <definedName name="Despesas">[3]RecProprios!$E$1:$E$65536</definedName>
    <definedName name="E" localSheetId="0">#REF!</definedName>
    <definedName name="E" localSheetId="3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[2]Tabelas!$D$1:$D$3</definedName>
    <definedName name="Fonte">[3]Tabelas!$D$1:$D$3</definedName>
    <definedName name="fppfpfpfp" localSheetId="0">#REF!</definedName>
    <definedName name="fppfpfpfp" localSheetId="3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[3]Tabelas!$F$1:$F$13</definedName>
    <definedName name="LL" localSheetId="0">#REF!</definedName>
    <definedName name="LL" localSheetId="3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[3]Tabelas!$A$1:$A$6</definedName>
    <definedName name="o" localSheetId="0">#REF!</definedName>
    <definedName name="o" localSheetId="3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_xlnm.Print_Titles" localSheetId="3">'COMPOSIÇÃO DAS DESPESAS'!$1:$5</definedName>
    <definedName name="UGE" localSheetId="3">[2]Tabelas!$E$1:$E$3</definedName>
    <definedName name="UGE">[3]Tabelas!$E$1:$E$3</definedName>
    <definedName name="z" localSheetId="0">#REF!</definedName>
    <definedName name="z" localSheetId="3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/>
  <c r="B14" i="3" s="1"/>
  <c r="B9" i="3"/>
  <c r="B16" i="3" s="1"/>
</calcChain>
</file>

<file path=xl/sharedStrings.xml><?xml version="1.0" encoding="utf-8"?>
<sst xmlns="http://schemas.openxmlformats.org/spreadsheetml/2006/main" count="26" uniqueCount="24">
  <si>
    <t xml:space="preserve">  </t>
  </si>
  <si>
    <t>EMENDA N° 50410004</t>
  </si>
  <si>
    <t>SECRETARIA DE ESTADO DA SAÚDE DE SÃO PAULO</t>
  </si>
  <si>
    <t>RESOLUÇÃO SS Nº 156, DE 04 DE JULHO DE 2024</t>
  </si>
  <si>
    <t xml:space="preserve"> INCREMETO MAC - DEPUTADO CELSO RUSSOMANO - ICESP 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</si>
  <si>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</si>
  <si>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</si>
  <si>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</si>
  <si>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</si>
  <si>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</si>
  <si>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</si>
  <si>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</si>
  <si>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</si>
  <si>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</si>
  <si>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</si>
  <si>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</si>
  <si>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</si>
  <si>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</si>
  <si>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</si>
  <si>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</si>
  <si>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</si>
  <si>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</si>
  <si>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MEDICRAFT BRASIL LTDA       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</si>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</sst>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164" fontId="10" fillId="0" borderId="0" xfId="3" applyNumberFormat="1" applyFont="1"/>
    <xf numFmtId="0" fontId="17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14" fontId="1" fillId="0" borderId="0" xfId="6" applyNumberFormat="1" applyAlignment="1">
      <alignment horizontal="left" indent="1"/>
    </xf>
    <xf numFmtId="0" fontId="1" fillId="0" borderId="0" xfId="6" applyAlignment="1">
      <alignment horizontal="left" indent="2"/>
    </xf>
    <xf numFmtId="4" fontId="1" fillId="0" borderId="0" xfId="6" applyNumberFormat="1" applyAlignment="1">
      <alignment horizontal="right"/>
    </xf>
    <xf numFmtId="0" fontId="1" fillId="0" borderId="0" xfId="6"/>
    <xf numFmtId="0" fontId="18" fillId="0" borderId="0" xfId="6" applyFont="1" applyAlignment="1">
      <alignment horizontal="center" vertical="center"/>
    </xf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 indent="1"/>
    </xf>
    <xf numFmtId="165" fontId="21" fillId="0" borderId="7" xfId="3" applyNumberFormat="1" applyFont="1" applyBorder="1"/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165" fontId="28" fillId="5" borderId="10" xfId="6" applyNumberFormat="1" applyFont="1" applyFill="1" applyBorder="1" applyAlignment="1">
      <alignment vertical="center"/>
    </xf>
  </cellXfs>
  <cellStyles count="8">
    <cellStyle name="Normal" xfId="0" builtinId="0"/>
    <cellStyle name="Normal 2 2" xfId="3" xr:uid="{55CEE497-6F89-418C-B748-6C495F610917}"/>
    <cellStyle name="Normal 2 2 2 2 12 2" xfId="5" xr:uid="{BB54C6AF-D3DB-4F63-BC19-EEB6063A5838}"/>
    <cellStyle name="Normal 3" xfId="2" xr:uid="{0837C46C-35C2-4F13-9010-ACA1EC732184}"/>
    <cellStyle name="Normal 3 2 2 2" xfId="1" xr:uid="{6804D5E6-E1C7-4777-BFE9-953F8A7B226B}"/>
    <cellStyle name="Normal 3 3" xfId="6" xr:uid="{0AF65388-7DBB-4BA4-807E-A3A74D1B11CC}"/>
    <cellStyle name="Normal 4" xfId="4" xr:uid="{D5AA25A9-93BA-4989-BD51-48FE7FF160B1}"/>
    <cellStyle name="Vírgula 2" xfId="7" xr:uid="{D094D573-AB14-433B-9974-E2C9DDDCCC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29119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3AAF6D-5C8F-4675-974B-FE46794845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31024"/>
          <a:ext cx="12313920" cy="9960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142874</xdr:rowOff>
    </xdr:from>
    <xdr:to>
      <xdr:col>9</xdr:col>
      <xdr:colOff>307315</xdr:colOff>
      <xdr:row>28</xdr:row>
      <xdr:rowOff>108585</xdr:rowOff>
    </xdr:to>
    <xdr:pic>
      <xdr:nvPicPr>
        <xdr:cNvPr id="2" name="Imagem 1" descr="Tabela&#10;&#10;Descrição gerada automaticamente">
          <a:extLst>
            <a:ext uri="{FF2B5EF4-FFF2-40B4-BE49-F238E27FC236}">
              <a16:creationId xmlns:a16="http://schemas.microsoft.com/office/drawing/2014/main" id="{81689A60-5000-436F-9CC3-A7AE21F61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624839"/>
          <a:ext cx="5732755" cy="396240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457200</xdr:colOff>
      <xdr:row>3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06B77E8-2E68-4421-8D2B-A774054448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43600" cy="5638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123265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025552C-7F29-49C0-ADA6-F7DD3C9272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779558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163575B-B3F4-401B-B4F4-9C25AB54F5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0393680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05%20-%20PORT%204352/9-%20Setembro.26/87.605%20-%20PORT%204352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05%20-%20PORT%204352\9-%20Setembro.26\87.605%20-%20PORT%204352-%2009.26.xlsx" TargetMode="External"/><Relationship Id="rId1" Type="http://schemas.openxmlformats.org/officeDocument/2006/relationships/externalLinkPath" Target="/Controladoria/Projetos%20Controladoria/Subven&#231;&#245;es/SES/ativas/SES%20-%202026/3%20-%20PORTARIAS/87.605%20-%20PORT%204352/9-%20Setembro.26/87.605%20-%20PORT%204352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 "/>
      <sheetName val="TED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EA48F-24B6-4B24-A9A1-AD9B35C1B69E}">
  <dimension ref="A1:M8"/>
  <sheetViews>
    <sheetView showGridLines="0" tabSelected="1" zoomScale="70" zoomScaleNormal="70" workbookViewId="0">
      <selection activeCell="A14" sqref="A14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5006-0426-4C3E-8048-B2A54AD269B9}">
  <dimension ref="A7"/>
  <sheetViews>
    <sheetView showGridLines="0" workbookViewId="0">
      <selection activeCell="A14" sqref="A14"/>
    </sheetView>
  </sheetViews>
  <sheetFormatPr defaultColWidth="9.140625" defaultRowHeight="12.75" x14ac:dyDescent="0.2"/>
  <cols>
    <col min="1" max="16384" width="9.140625" style="10"/>
  </cols>
  <sheetData>
    <row r="7" spans="1:1" x14ac:dyDescent="0.2">
      <c r="A7" s="9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B078-57BD-4F1F-A2D1-90303D895B34}">
  <sheetPr>
    <pageSetUpPr fitToPage="1"/>
  </sheetPr>
  <dimension ref="A1:E23"/>
  <sheetViews>
    <sheetView showGridLines="0" zoomScale="85" zoomScaleNormal="85" workbookViewId="0">
      <selection activeCell="A14" sqref="A14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5" ht="52.15" customHeight="1" x14ac:dyDescent="0.25">
      <c r="A1" s="11"/>
      <c r="B1" s="11"/>
    </row>
    <row r="2" spans="1:5" ht="27" customHeight="1" x14ac:dyDescent="0.25">
      <c r="A2" s="13"/>
      <c r="B2" s="13"/>
    </row>
    <row r="3" spans="1:5" ht="37.9" customHeight="1" x14ac:dyDescent="0.25">
      <c r="A3" s="14" t="s">
        <v>6</v>
      </c>
      <c r="B3" s="14"/>
    </row>
    <row r="4" spans="1:5" ht="25.15" customHeight="1" x14ac:dyDescent="0.25">
      <c r="A4" s="15"/>
      <c r="B4" s="15"/>
    </row>
    <row r="5" spans="1:5" ht="14.45" customHeight="1" x14ac:dyDescent="0.25">
      <c r="A5" s="15"/>
      <c r="B5" s="15"/>
    </row>
    <row r="6" spans="1:5" ht="15.75" thickBot="1" x14ac:dyDescent="0.3">
      <c r="A6" s="16" t="s">
        <v>7</v>
      </c>
      <c r="B6" s="17">
        <v>92734.73</v>
      </c>
    </row>
    <row r="7" spans="1:5" ht="27.6" customHeight="1" x14ac:dyDescent="0.25">
      <c r="A7" s="18" t="s">
        <v>8</v>
      </c>
      <c r="B7" s="19">
        <v>744.23</v>
      </c>
    </row>
    <row r="8" spans="1:5" x14ac:dyDescent="0.25">
      <c r="A8" s="20"/>
      <c r="B8" s="21"/>
    </row>
    <row r="9" spans="1:5" x14ac:dyDescent="0.25">
      <c r="A9" s="22" t="s">
        <v>9</v>
      </c>
      <c r="B9" s="23">
        <f>B7</f>
        <v>744.23</v>
      </c>
    </row>
    <row r="10" spans="1:5" x14ac:dyDescent="0.25">
      <c r="A10" s="20"/>
      <c r="B10" s="21"/>
    </row>
    <row r="11" spans="1:5" ht="27.6" customHeight="1" x14ac:dyDescent="0.25">
      <c r="A11" s="24" t="s">
        <v>10</v>
      </c>
      <c r="B11" s="25"/>
    </row>
    <row r="12" spans="1:5" ht="27.6" customHeight="1" x14ac:dyDescent="0.25">
      <c r="A12" s="26" t="s">
        <v>11</v>
      </c>
      <c r="B12" s="27">
        <f>'COMPOSIÇÃO DAS DESPESAS'!F7</f>
        <v>-1471.16</v>
      </c>
      <c r="C12" s="28"/>
      <c r="D12" s="28"/>
    </row>
    <row r="13" spans="1:5" x14ac:dyDescent="0.25">
      <c r="A13" s="20"/>
      <c r="B13" s="21"/>
    </row>
    <row r="14" spans="1:5" ht="27.6" customHeight="1" x14ac:dyDescent="0.25">
      <c r="A14" s="29" t="s">
        <v>9</v>
      </c>
      <c r="B14" s="30">
        <f>SUM(B12:B13)</f>
        <v>-1471.16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92007.799999999988</v>
      </c>
      <c r="E16" s="35"/>
    </row>
    <row r="20" spans="1:2" x14ac:dyDescent="0.25">
      <c r="A20" s="36"/>
      <c r="B20" s="32"/>
    </row>
    <row r="23" spans="1:2" x14ac:dyDescent="0.25">
      <c r="B23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2B047-A9AA-4097-AB2B-848529D065FA}">
  <sheetPr>
    <tabColor theme="6" tint="0.79998168889431442"/>
  </sheetPr>
  <dimension ref="A1:G7"/>
  <sheetViews>
    <sheetView showGridLines="0" zoomScaleNormal="100" workbookViewId="0">
      <selection activeCell="A14" sqref="A14"/>
    </sheetView>
  </sheetViews>
  <sheetFormatPr defaultRowHeight="15" x14ac:dyDescent="0.25"/>
  <cols>
    <col min="1" max="1" width="6.140625" style="40" customWidth="1"/>
    <col min="2" max="2" width="15.140625" style="40" customWidth="1"/>
    <col min="3" max="3" width="36.85546875" style="41" customWidth="1"/>
    <col min="4" max="4" width="25" style="41" customWidth="1"/>
    <col min="5" max="5" width="38.7109375" style="41" customWidth="1"/>
    <col min="6" max="6" width="16.140625" style="44" bestFit="1" customWidth="1"/>
    <col min="7" max="7" width="17.7109375" style="42" customWidth="1"/>
    <col min="8" max="16384" width="9.140625" style="45"/>
  </cols>
  <sheetData>
    <row r="1" spans="1:7" s="39" customFormat="1" ht="53.25" customHeight="1" x14ac:dyDescent="0.25">
      <c r="A1" s="38"/>
      <c r="B1" s="38"/>
      <c r="C1" s="38"/>
      <c r="D1" s="38"/>
      <c r="E1" s="38"/>
      <c r="F1" s="38"/>
      <c r="G1" s="38"/>
    </row>
    <row r="2" spans="1:7" ht="12" customHeight="1" x14ac:dyDescent="0.25">
      <c r="E2" s="42"/>
      <c r="F2" s="43"/>
      <c r="G2" s="44"/>
    </row>
    <row r="3" spans="1:7" s="47" customFormat="1" ht="20.100000000000001" customHeight="1" x14ac:dyDescent="0.25">
      <c r="A3" s="46" t="s">
        <v>13</v>
      </c>
      <c r="B3" s="46"/>
      <c r="C3" s="46"/>
      <c r="D3" s="46"/>
      <c r="E3" s="46"/>
      <c r="F3" s="46"/>
      <c r="G3" s="46"/>
    </row>
    <row r="4" spans="1:7" s="51" customFormat="1" ht="13.5" customHeight="1" x14ac:dyDescent="0.25">
      <c r="A4" s="48"/>
      <c r="B4" s="49"/>
      <c r="C4" s="48"/>
      <c r="D4" s="48"/>
      <c r="E4" s="48"/>
      <c r="F4" s="50"/>
      <c r="G4" s="48"/>
    </row>
    <row r="5" spans="1:7" s="55" customFormat="1" ht="27" customHeight="1" x14ac:dyDescent="0.2">
      <c r="A5" s="52" t="s">
        <v>14</v>
      </c>
      <c r="B5" s="52" t="s">
        <v>15</v>
      </c>
      <c r="C5" s="52" t="s">
        <v>16</v>
      </c>
      <c r="D5" s="52" t="s">
        <v>17</v>
      </c>
      <c r="E5" s="52" t="s">
        <v>18</v>
      </c>
      <c r="F5" s="53" t="s">
        <v>19</v>
      </c>
      <c r="G5" s="54" t="s">
        <v>20</v>
      </c>
    </row>
    <row r="6" spans="1:7" ht="15.75" thickBot="1" x14ac:dyDescent="0.3">
      <c r="A6" s="56">
        <v>1</v>
      </c>
      <c r="B6" s="57">
        <v>59</v>
      </c>
      <c r="C6" s="58" t="s">
        <v>21</v>
      </c>
      <c r="D6" s="58" t="s">
        <v>11</v>
      </c>
      <c r="E6" s="59" t="s">
        <v>22</v>
      </c>
      <c r="F6" s="60">
        <v>-1471.16</v>
      </c>
      <c r="G6" s="61">
        <v>46269</v>
      </c>
    </row>
    <row r="7" spans="1:7" ht="15.75" thickBot="1" x14ac:dyDescent="0.3">
      <c r="A7" s="62" t="s">
        <v>23</v>
      </c>
      <c r="B7" s="63"/>
      <c r="C7" s="63"/>
      <c r="D7" s="63"/>
      <c r="E7" s="63"/>
      <c r="F7" s="64">
        <f>SUM(F6:F6)</f>
        <v>-1471.16</v>
      </c>
    </row>
  </sheetData>
  <autoFilter ref="A5:G7" xr:uid="{3B284A6B-02DB-4AC5-8CB7-6E757353B477}"/>
  <mergeCells count="3">
    <mergeCell ref="A1:G1"/>
    <mergeCell ref="A3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477640-15B2-458C-85CB-BC431600E2C0}"/>
</file>

<file path=customXml/itemProps2.xml><?xml version="1.0" encoding="utf-8"?>
<ds:datastoreItem xmlns:ds="http://schemas.openxmlformats.org/officeDocument/2006/customXml" ds:itemID="{21877961-074A-4F57-8725-27DF0B95505B}"/>
</file>

<file path=customXml/itemProps3.xml><?xml version="1.0" encoding="utf-8"?>
<ds:datastoreItem xmlns:ds="http://schemas.openxmlformats.org/officeDocument/2006/customXml" ds:itemID="{BD0AD1C1-0BC7-47CD-A467-0BFC332FB4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2026-10-09T17:26:28Z</cp:lastPrinted>
  <dcterms:created xsi:type="dcterms:W3CDTF">2026-10-09T17:25:39Z</dcterms:created>
  <dcterms:modified xsi:type="dcterms:W3CDTF">2026-10-09T17:26:33Z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1372000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